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004"/>
  <workbookPr autoCompressPictures="0"/>
  <bookViews>
    <workbookView xWindow="0" yWindow="-460" windowWidth="28800" windowHeight="18000"/>
  </bookViews>
  <sheets>
    <sheet name="Plan1" sheetId="1" r:id="rId1"/>
  </sheets>
  <definedNames>
    <definedName name="_xlnm._FilterDatabase" localSheetId="0" hidden="1">Plan1!$A$1:$I$1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1" l="1"/>
  <c r="I39" i="1"/>
  <c r="I33" i="1"/>
  <c r="I20" i="1"/>
  <c r="I8" i="1"/>
  <c r="I45" i="1"/>
</calcChain>
</file>

<file path=xl/sharedStrings.xml><?xml version="1.0" encoding="utf-8"?>
<sst xmlns="http://schemas.openxmlformats.org/spreadsheetml/2006/main" count="207" uniqueCount="107">
  <si>
    <t>Nro. de Processo</t>
  </si>
  <si>
    <t>Número da Aquisição</t>
  </si>
  <si>
    <t>Data Abertura</t>
  </si>
  <si>
    <t>Data Contratação</t>
  </si>
  <si>
    <t>Descrição do Objeto</t>
  </si>
  <si>
    <t>Modalidade de Licitação</t>
  </si>
  <si>
    <t>CNPJ e Denominação da Empresa Contratada</t>
  </si>
  <si>
    <t>Tipo Contratação</t>
  </si>
  <si>
    <t>Valor Contratado (R$)</t>
  </si>
  <si>
    <t>0238/19</t>
  </si>
  <si>
    <t>093/19</t>
  </si>
  <si>
    <t>SRP - PAPEL HIGIÊNICO</t>
  </si>
  <si>
    <t>DISPENSA ELETRÔNICA</t>
  </si>
  <si>
    <t>08471046000109 - DESKART SUL DISTRIBUIDORA DE MATERIAIS DE LIMPEZA LTDA</t>
  </si>
  <si>
    <t>ESTOQUE</t>
  </si>
  <si>
    <t>0541/19</t>
  </si>
  <si>
    <t>126/19</t>
  </si>
  <si>
    <t>AQUISIÇÃO DE CORDOALHAS</t>
  </si>
  <si>
    <t>08876300000140 - DAX SOLUTIONS EIRELI</t>
  </si>
  <si>
    <t>19935296000160 - RAILTEC EQUIP. ELETROMEC. LTDA EPP</t>
  </si>
  <si>
    <t>0652/19</t>
  </si>
  <si>
    <t>220/19</t>
  </si>
  <si>
    <t>SUPORTE PARA ROLÃO DE PAPEL HIGIÊNICO</t>
  </si>
  <si>
    <t>13165957000130 - MARIA SILENE VIEIRA WANDERLEY </t>
  </si>
  <si>
    <t>0694/19</t>
  </si>
  <si>
    <t>000/00</t>
  </si>
  <si>
    <t>CABOS E CONECTORES</t>
  </si>
  <si>
    <t>28287087000149 - 3RW INDISTRIA E COMÉRCIO DE MATERIAIS ELÉTRICOS LTDA.</t>
  </si>
  <si>
    <t>REPASSE</t>
  </si>
  <si>
    <t>0804/18</t>
  </si>
  <si>
    <t>034/19</t>
  </si>
  <si>
    <t>SRP - AQUISIÇÃO DE UNIFORMES</t>
  </si>
  <si>
    <t>REGISTRO DE PREÇOS</t>
  </si>
  <si>
    <t>25391645000123 - PORTAL SUPRI DISTRIBUIDORA LTDA</t>
  </si>
  <si>
    <t>0973/19</t>
  </si>
  <si>
    <t>AQUISIÇÃO DE OCULO DE SEGURANÇA COM LENTE CORRETIVA</t>
  </si>
  <si>
    <t>88322078000173 - OTICA VENUS</t>
  </si>
  <si>
    <t>1012/19</t>
  </si>
  <si>
    <t>214/19</t>
  </si>
  <si>
    <t>CONTRATAÇÃO DE EMPRESA PARA OPERACIONALIZAR A ÁREA DE CONDICIONAMENTO E REABILITAÇÃO FÍSICA DO CENTRO DE SAÚDE E BEM-ESTAR BEM</t>
  </si>
  <si>
    <t>PREGÃO ELETRÔNICO</t>
  </si>
  <si>
    <t>07161152000115 - GPA Treinamento Físoco Personalizado Eireli</t>
  </si>
  <si>
    <t>1109/19</t>
  </si>
  <si>
    <t>200/19</t>
  </si>
  <si>
    <t>ADESIVO MS</t>
  </si>
  <si>
    <t>95809414000172 - DICAFER DISTRIBUIDORA DE TINTAS E ABRASIVOS EIRELI</t>
  </si>
  <si>
    <t>1209/19</t>
  </si>
  <si>
    <t>171/19</t>
  </si>
  <si>
    <t>CARREGADOR DE BATERIAS MEANWELL</t>
  </si>
  <si>
    <t>07696901000109 - ORS TELECOM ELETROELETRÔNICA E TELECOMUNICAÇÕES </t>
  </si>
  <si>
    <t>1240/19</t>
  </si>
  <si>
    <t>130/19</t>
  </si>
  <si>
    <t>AQUISIÇÃO DE TINTA ALTO TEOR DE ZINCO</t>
  </si>
  <si>
    <t>31024908000169 - D. RODRIGUES MEKARU COMERCIO DE MATERIAIS FERROVIARIOS</t>
  </si>
  <si>
    <t>1366/19</t>
  </si>
  <si>
    <t>208/19</t>
  </si>
  <si>
    <t>ADITIVO-OTIMIZADOR PARA OLEO DIESEL</t>
  </si>
  <si>
    <t>29210803000152 - CRF COMERCIO E SERVIÇOS LTDA</t>
  </si>
  <si>
    <t>1367/19</t>
  </si>
  <si>
    <t>AQUISIÇÃO DE MODULOS ROCKWELL</t>
  </si>
  <si>
    <t>05047273000105 - ELETRONOR</t>
  </si>
  <si>
    <t>14631732000194 - ARBONNE</t>
  </si>
  <si>
    <t>1410/19</t>
  </si>
  <si>
    <t>237/19</t>
  </si>
  <si>
    <t>TESTE DE RECUPERABILIDADE DE ATIVOS (IMPAIRMENT)</t>
  </si>
  <si>
    <t>32681701000120 - PLM AUDITORIA E CONSULTORIA LTDA</t>
  </si>
  <si>
    <t>1644/19</t>
  </si>
  <si>
    <t>SERVIÇOS DE BORRACHARIA</t>
  </si>
  <si>
    <t>02198282000109 - V.M. COSTA BORRACHARIA LTDA</t>
  </si>
  <si>
    <t>1733/19</t>
  </si>
  <si>
    <t>SERVIÇO DE TREINAMENTO E INSTRUÇÃO</t>
  </si>
  <si>
    <t>66429895000192 - CLAMPER INDÚSTRIA E COMÉRCIO S/A</t>
  </si>
  <si>
    <t>1744/18</t>
  </si>
  <si>
    <t>207/19</t>
  </si>
  <si>
    <t>MOTOR ELÉTRICO DE INDUÇÃO</t>
  </si>
  <si>
    <t>12577357000116 - ISAIAS MOTORES ELÉTRICOS LTDA.</t>
  </si>
  <si>
    <t>1811/19</t>
  </si>
  <si>
    <t>PROJETO DE TREINAMENTO SETRE</t>
  </si>
  <si>
    <t>09199793000194 - PREMIER CURSOS LTDA</t>
  </si>
  <si>
    <t>1820/19</t>
  </si>
  <si>
    <t>TREINAMENTO EXTERNO - DEMONSTRAÇÕES CONTÁBEIS PARA ELABORAÇÃO DE BALANÇO</t>
  </si>
  <si>
    <t>07358381000124 - KARLINSKI TREINAMENTOS EMPRESARIAIS LTDA</t>
  </si>
  <si>
    <t>1831/18</t>
  </si>
  <si>
    <t>071/19</t>
  </si>
  <si>
    <t>MANUTENÇÃO DE ELEVADORES</t>
  </si>
  <si>
    <t>01002140000161 - NALC COM. IND. ELEVADORES LTDA</t>
  </si>
  <si>
    <t>1931/19</t>
  </si>
  <si>
    <t>AQUISIÇÃO DE VALE TRANSPORTE PARA O MES DE DEZENBRO</t>
  </si>
  <si>
    <t>INEXIGIBILIDADE</t>
  </si>
  <si>
    <t>10963280000197 - COLEO</t>
  </si>
  <si>
    <t>18688117000175 - HAMBURGUESA</t>
  </si>
  <si>
    <t>88363007000119 - LOUZADA</t>
  </si>
  <si>
    <t>90348517000169 - GUAIBA</t>
  </si>
  <si>
    <t>91359281000129 - VINSA</t>
  </si>
  <si>
    <t>92667948000113 - UNESUL</t>
  </si>
  <si>
    <t>92769470000132 - PALMARES</t>
  </si>
  <si>
    <t>96662614000108 - VITORIA</t>
  </si>
  <si>
    <t>97755607000113 - CITRAL</t>
  </si>
  <si>
    <t>97834709000124 - FATIMA</t>
  </si>
  <si>
    <t>2117/18</t>
  </si>
  <si>
    <t>CONSERTO DE MAQUINA DE CHAVE</t>
  </si>
  <si>
    <t>51832889000457 - VOESTALPINE VAE BRASIL PROD. FERROV. LTDA</t>
  </si>
  <si>
    <t>2941/17</t>
  </si>
  <si>
    <t>189/18</t>
  </si>
  <si>
    <t>SRP - PEDRA BRITADA</t>
  </si>
  <si>
    <t>10692780000131 - PANMERCO COMERCIAL LTDA</t>
  </si>
  <si>
    <t>DISPENSA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</si>
</sst>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;[Red]\-&quot;R$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zoomScale="80" zoomScaleNormal="80" zoomScalePageLayoutView="80" workbookViewId="0">
      <pane ySplit="1" topLeftCell="A2" activePane="bottomLeft" state="frozen"/>
      <selection pane="bottomLeft" activeCell="H45" sqref="H45"/>
    </sheetView>
  </sheetViews>
  <sheetFormatPr baseColWidth="10" defaultColWidth="8.83203125" defaultRowHeight="14" x14ac:dyDescent="0"/>
  <cols>
    <col min="1" max="1" width="16" bestFit="1" customWidth="1"/>
    <col min="2" max="2" width="20.1640625" bestFit="1" customWidth="1"/>
    <col min="3" max="3" width="13.5" bestFit="1" customWidth="1"/>
    <col min="4" max="4" width="16.1640625" bestFit="1" customWidth="1"/>
    <col min="5" max="5" width="57" customWidth="1"/>
    <col min="6" max="6" width="22.6640625" bestFit="1" customWidth="1"/>
    <col min="7" max="7" width="75.5" bestFit="1" customWidth="1"/>
    <col min="8" max="8" width="16" bestFit="1" customWidth="1"/>
    <col min="9" max="9" width="20.33203125" bestFit="1" customWidth="1"/>
  </cols>
  <sheetData>
    <row r="1" spans="1:9" s="3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>
      <c r="A2" t="s">
        <v>34</v>
      </c>
      <c r="B2" t="s">
        <v>25</v>
      </c>
      <c r="C2" s="1">
        <v>43620</v>
      </c>
      <c r="D2" s="1">
        <v>43781</v>
      </c>
      <c r="E2" t="s">
        <v>35</v>
      </c>
      <c r="F2" t="s">
        <v>106</v>
      </c>
      <c r="G2" t="s">
        <v>36</v>
      </c>
      <c r="H2" t="s">
        <v>28</v>
      </c>
      <c r="I2" s="2">
        <v>3895.4</v>
      </c>
    </row>
    <row r="3" spans="1:9">
      <c r="A3" t="s">
        <v>50</v>
      </c>
      <c r="B3" t="s">
        <v>51</v>
      </c>
      <c r="C3" s="1">
        <v>43664</v>
      </c>
      <c r="D3" s="1">
        <v>43787</v>
      </c>
      <c r="E3" t="s">
        <v>52</v>
      </c>
      <c r="F3" t="s">
        <v>106</v>
      </c>
      <c r="G3" t="s">
        <v>53</v>
      </c>
      <c r="H3" t="s">
        <v>14</v>
      </c>
      <c r="I3" s="2">
        <v>4472.1400000000003</v>
      </c>
    </row>
    <row r="4" spans="1:9">
      <c r="A4" t="s">
        <v>58</v>
      </c>
      <c r="B4" t="s">
        <v>25</v>
      </c>
      <c r="C4" s="1">
        <v>43690</v>
      </c>
      <c r="D4" s="1">
        <v>43773</v>
      </c>
      <c r="E4" t="s">
        <v>59</v>
      </c>
      <c r="F4" t="s">
        <v>106</v>
      </c>
      <c r="G4" t="s">
        <v>60</v>
      </c>
      <c r="H4" t="s">
        <v>14</v>
      </c>
      <c r="I4" s="2">
        <v>4861.88</v>
      </c>
    </row>
    <row r="5" spans="1:9">
      <c r="A5" t="s">
        <v>58</v>
      </c>
      <c r="B5" t="s">
        <v>25</v>
      </c>
      <c r="C5" s="1">
        <v>43690</v>
      </c>
      <c r="D5" s="1">
        <v>43773</v>
      </c>
      <c r="E5" t="s">
        <v>59</v>
      </c>
      <c r="F5" t="s">
        <v>106</v>
      </c>
      <c r="G5" t="s">
        <v>61</v>
      </c>
      <c r="H5" t="s">
        <v>14</v>
      </c>
      <c r="I5" s="2">
        <v>5782.53</v>
      </c>
    </row>
    <row r="6" spans="1:9">
      <c r="A6" t="s">
        <v>66</v>
      </c>
      <c r="B6" t="s">
        <v>25</v>
      </c>
      <c r="C6" s="1">
        <v>43727</v>
      </c>
      <c r="D6" s="1">
        <v>43777</v>
      </c>
      <c r="E6" t="s">
        <v>67</v>
      </c>
      <c r="F6" t="s">
        <v>106</v>
      </c>
      <c r="G6" t="s">
        <v>68</v>
      </c>
      <c r="H6" t="s">
        <v>28</v>
      </c>
      <c r="I6" s="2">
        <v>1995</v>
      </c>
    </row>
    <row r="7" spans="1:9">
      <c r="A7" t="s">
        <v>76</v>
      </c>
      <c r="B7" t="s">
        <v>25</v>
      </c>
      <c r="C7" s="1">
        <v>43753</v>
      </c>
      <c r="D7" s="1">
        <v>43794</v>
      </c>
      <c r="E7" t="s">
        <v>77</v>
      </c>
      <c r="F7" t="s">
        <v>106</v>
      </c>
      <c r="G7" t="s">
        <v>78</v>
      </c>
      <c r="H7" t="s">
        <v>28</v>
      </c>
      <c r="I7" s="2">
        <v>759</v>
      </c>
    </row>
    <row r="8" spans="1:9">
      <c r="C8" s="1"/>
      <c r="D8" s="1"/>
      <c r="I8" s="5">
        <f>SUM(I2:I7)</f>
        <v>21765.95</v>
      </c>
    </row>
    <row r="9" spans="1:9">
      <c r="C9" s="1"/>
      <c r="D9" s="1"/>
      <c r="I9" s="2"/>
    </row>
    <row r="10" spans="1:9">
      <c r="A10" t="s">
        <v>9</v>
      </c>
      <c r="B10" t="s">
        <v>10</v>
      </c>
      <c r="C10" s="1">
        <v>43509</v>
      </c>
      <c r="D10" s="1">
        <v>43798</v>
      </c>
      <c r="E10" t="s">
        <v>11</v>
      </c>
      <c r="F10" t="s">
        <v>12</v>
      </c>
      <c r="G10" t="s">
        <v>13</v>
      </c>
      <c r="H10" t="s">
        <v>14</v>
      </c>
      <c r="I10" s="2">
        <v>7725</v>
      </c>
    </row>
    <row r="11" spans="1:9">
      <c r="A11" t="s">
        <v>15</v>
      </c>
      <c r="B11" t="s">
        <v>16</v>
      </c>
      <c r="C11" s="1">
        <v>43557</v>
      </c>
      <c r="D11" s="1">
        <v>43788</v>
      </c>
      <c r="E11" t="s">
        <v>17</v>
      </c>
      <c r="F11" t="s">
        <v>12</v>
      </c>
      <c r="G11" t="s">
        <v>18</v>
      </c>
      <c r="H11" t="s">
        <v>14</v>
      </c>
      <c r="I11" s="2">
        <v>5175</v>
      </c>
    </row>
    <row r="12" spans="1:9">
      <c r="A12" t="s">
        <v>15</v>
      </c>
      <c r="B12" t="s">
        <v>16</v>
      </c>
      <c r="C12" s="1">
        <v>43557</v>
      </c>
      <c r="D12" s="1">
        <v>43788</v>
      </c>
      <c r="E12" t="s">
        <v>17</v>
      </c>
      <c r="F12" t="s">
        <v>12</v>
      </c>
      <c r="G12" t="s">
        <v>19</v>
      </c>
      <c r="H12" t="s">
        <v>14</v>
      </c>
      <c r="I12" s="2">
        <v>1920</v>
      </c>
    </row>
    <row r="13" spans="1:9">
      <c r="A13" t="s">
        <v>24</v>
      </c>
      <c r="B13" t="s">
        <v>25</v>
      </c>
      <c r="C13" s="1">
        <v>43578</v>
      </c>
      <c r="D13" s="1">
        <v>43796</v>
      </c>
      <c r="E13" t="s">
        <v>26</v>
      </c>
      <c r="F13" t="s">
        <v>12</v>
      </c>
      <c r="G13" t="s">
        <v>27</v>
      </c>
      <c r="H13" t="s">
        <v>28</v>
      </c>
      <c r="I13" s="2">
        <v>8826.15</v>
      </c>
    </row>
    <row r="14" spans="1:9">
      <c r="A14" t="s">
        <v>42</v>
      </c>
      <c r="B14" t="s">
        <v>43</v>
      </c>
      <c r="C14" s="1">
        <v>43642</v>
      </c>
      <c r="D14" s="1">
        <v>43789</v>
      </c>
      <c r="E14" t="s">
        <v>44</v>
      </c>
      <c r="F14" t="s">
        <v>12</v>
      </c>
      <c r="G14" t="s">
        <v>45</v>
      </c>
      <c r="H14" t="s">
        <v>14</v>
      </c>
      <c r="I14" s="2">
        <v>3147</v>
      </c>
    </row>
    <row r="15" spans="1:9">
      <c r="A15" t="s">
        <v>46</v>
      </c>
      <c r="B15" t="s">
        <v>47</v>
      </c>
      <c r="C15" s="1">
        <v>43661</v>
      </c>
      <c r="D15" s="1">
        <v>43778</v>
      </c>
      <c r="E15" t="s">
        <v>48</v>
      </c>
      <c r="F15" t="s">
        <v>12</v>
      </c>
      <c r="G15" t="s">
        <v>49</v>
      </c>
      <c r="H15" t="s">
        <v>14</v>
      </c>
      <c r="I15" s="2">
        <v>7018</v>
      </c>
    </row>
    <row r="16" spans="1:9">
      <c r="A16" t="s">
        <v>54</v>
      </c>
      <c r="B16" t="s">
        <v>55</v>
      </c>
      <c r="C16" s="1">
        <v>43690</v>
      </c>
      <c r="D16" s="1">
        <v>43789</v>
      </c>
      <c r="E16" t="s">
        <v>56</v>
      </c>
      <c r="F16" t="s">
        <v>12</v>
      </c>
      <c r="G16" t="s">
        <v>57</v>
      </c>
      <c r="H16" t="s">
        <v>14</v>
      </c>
      <c r="I16" s="2">
        <v>1960</v>
      </c>
    </row>
    <row r="17" spans="1:9">
      <c r="A17" t="s">
        <v>62</v>
      </c>
      <c r="B17" t="s">
        <v>63</v>
      </c>
      <c r="C17" s="1">
        <v>43699</v>
      </c>
      <c r="D17" s="1">
        <v>43795</v>
      </c>
      <c r="E17" t="s">
        <v>64</v>
      </c>
      <c r="F17" t="s">
        <v>12</v>
      </c>
      <c r="G17" t="s">
        <v>65</v>
      </c>
      <c r="H17" t="s">
        <v>28</v>
      </c>
      <c r="I17" s="2">
        <v>13000</v>
      </c>
    </row>
    <row r="18" spans="1:9">
      <c r="A18" t="s">
        <v>72</v>
      </c>
      <c r="B18" t="s">
        <v>73</v>
      </c>
      <c r="C18" s="1">
        <v>43378</v>
      </c>
      <c r="D18" s="1">
        <v>43775</v>
      </c>
      <c r="E18" t="s">
        <v>74</v>
      </c>
      <c r="F18" t="s">
        <v>12</v>
      </c>
      <c r="G18" t="s">
        <v>75</v>
      </c>
      <c r="H18" t="s">
        <v>14</v>
      </c>
      <c r="I18" s="2">
        <v>3380</v>
      </c>
    </row>
    <row r="19" spans="1:9">
      <c r="A19" t="s">
        <v>79</v>
      </c>
      <c r="B19" t="s">
        <v>25</v>
      </c>
      <c r="C19" s="1">
        <v>43754</v>
      </c>
      <c r="D19" s="1">
        <v>43798</v>
      </c>
      <c r="E19" t="s">
        <v>80</v>
      </c>
      <c r="F19" t="s">
        <v>12</v>
      </c>
      <c r="G19" t="s">
        <v>81</v>
      </c>
      <c r="H19" t="s">
        <v>28</v>
      </c>
      <c r="I19" s="2">
        <v>750</v>
      </c>
    </row>
    <row r="20" spans="1:9">
      <c r="C20" s="1"/>
      <c r="D20" s="1"/>
      <c r="I20" s="5">
        <f>SUM(I10:I19)</f>
        <v>52901.15</v>
      </c>
    </row>
    <row r="21" spans="1:9">
      <c r="C21" s="1"/>
      <c r="D21" s="1"/>
      <c r="I21" s="2"/>
    </row>
    <row r="22" spans="1:9">
      <c r="A22" t="s">
        <v>86</v>
      </c>
      <c r="B22" t="s">
        <v>25</v>
      </c>
      <c r="C22" s="1">
        <v>43777</v>
      </c>
      <c r="D22" s="1">
        <v>43782</v>
      </c>
      <c r="E22" t="s">
        <v>87</v>
      </c>
      <c r="F22" t="s">
        <v>88</v>
      </c>
      <c r="G22" t="s">
        <v>89</v>
      </c>
      <c r="H22" t="s">
        <v>28</v>
      </c>
      <c r="I22" s="2">
        <v>2490</v>
      </c>
    </row>
    <row r="23" spans="1:9">
      <c r="A23" t="s">
        <v>86</v>
      </c>
      <c r="B23" t="s">
        <v>25</v>
      </c>
      <c r="C23" s="1">
        <v>43777</v>
      </c>
      <c r="D23" s="1">
        <v>43782</v>
      </c>
      <c r="E23" t="s">
        <v>87</v>
      </c>
      <c r="F23" t="s">
        <v>88</v>
      </c>
      <c r="G23" t="s">
        <v>90</v>
      </c>
      <c r="H23" t="s">
        <v>28</v>
      </c>
      <c r="I23" s="2">
        <v>577.5</v>
      </c>
    </row>
    <row r="24" spans="1:9">
      <c r="A24" t="s">
        <v>86</v>
      </c>
      <c r="B24" t="s">
        <v>25</v>
      </c>
      <c r="C24" s="1">
        <v>43777</v>
      </c>
      <c r="D24" s="1">
        <v>43782</v>
      </c>
      <c r="E24" t="s">
        <v>87</v>
      </c>
      <c r="F24" t="s">
        <v>88</v>
      </c>
      <c r="G24" t="s">
        <v>91</v>
      </c>
      <c r="H24" t="s">
        <v>28</v>
      </c>
      <c r="I24" s="2">
        <v>1532.5</v>
      </c>
    </row>
    <row r="25" spans="1:9">
      <c r="A25" t="s">
        <v>86</v>
      </c>
      <c r="B25" t="s">
        <v>25</v>
      </c>
      <c r="C25" s="1">
        <v>43777</v>
      </c>
      <c r="D25" s="1">
        <v>43782</v>
      </c>
      <c r="E25" t="s">
        <v>87</v>
      </c>
      <c r="F25" t="s">
        <v>88</v>
      </c>
      <c r="G25" t="s">
        <v>92</v>
      </c>
      <c r="H25" t="s">
        <v>28</v>
      </c>
      <c r="I25" s="2">
        <v>1715</v>
      </c>
    </row>
    <row r="26" spans="1:9">
      <c r="A26" t="s">
        <v>86</v>
      </c>
      <c r="B26" t="s">
        <v>25</v>
      </c>
      <c r="C26" s="1">
        <v>43777</v>
      </c>
      <c r="D26" s="1">
        <v>43782</v>
      </c>
      <c r="E26" t="s">
        <v>87</v>
      </c>
      <c r="F26" t="s">
        <v>88</v>
      </c>
      <c r="G26" t="s">
        <v>93</v>
      </c>
      <c r="H26" t="s">
        <v>28</v>
      </c>
      <c r="I26" s="2">
        <v>1882.5</v>
      </c>
    </row>
    <row r="27" spans="1:9">
      <c r="A27" t="s">
        <v>86</v>
      </c>
      <c r="B27" t="s">
        <v>25</v>
      </c>
      <c r="C27" s="1">
        <v>43777</v>
      </c>
      <c r="D27" s="1">
        <v>43782</v>
      </c>
      <c r="E27" t="s">
        <v>87</v>
      </c>
      <c r="F27" t="s">
        <v>88</v>
      </c>
      <c r="G27" t="s">
        <v>94</v>
      </c>
      <c r="H27" t="s">
        <v>28</v>
      </c>
      <c r="I27" s="2">
        <v>7115</v>
      </c>
    </row>
    <row r="28" spans="1:9">
      <c r="A28" t="s">
        <v>86</v>
      </c>
      <c r="B28" t="s">
        <v>25</v>
      </c>
      <c r="C28" s="1">
        <v>43777</v>
      </c>
      <c r="D28" s="1">
        <v>43782</v>
      </c>
      <c r="E28" t="s">
        <v>87</v>
      </c>
      <c r="F28" t="s">
        <v>88</v>
      </c>
      <c r="G28" t="s">
        <v>95</v>
      </c>
      <c r="H28" t="s">
        <v>28</v>
      </c>
      <c r="I28" s="2">
        <v>1340</v>
      </c>
    </row>
    <row r="29" spans="1:9">
      <c r="A29" t="s">
        <v>86</v>
      </c>
      <c r="B29" t="s">
        <v>25</v>
      </c>
      <c r="C29" s="1">
        <v>43777</v>
      </c>
      <c r="D29" s="1">
        <v>43782</v>
      </c>
      <c r="E29" t="s">
        <v>87</v>
      </c>
      <c r="F29" t="s">
        <v>88</v>
      </c>
      <c r="G29" t="s">
        <v>96</v>
      </c>
      <c r="H29" t="s">
        <v>28</v>
      </c>
      <c r="I29" s="2">
        <v>3162.5</v>
      </c>
    </row>
    <row r="30" spans="1:9">
      <c r="A30" t="s">
        <v>86</v>
      </c>
      <c r="B30" t="s">
        <v>25</v>
      </c>
      <c r="C30" s="1">
        <v>43777</v>
      </c>
      <c r="D30" s="1">
        <v>43782</v>
      </c>
      <c r="E30" t="s">
        <v>87</v>
      </c>
      <c r="F30" t="s">
        <v>88</v>
      </c>
      <c r="G30" t="s">
        <v>97</v>
      </c>
      <c r="H30" t="s">
        <v>28</v>
      </c>
      <c r="I30" s="2">
        <v>2187.5</v>
      </c>
    </row>
    <row r="31" spans="1:9">
      <c r="A31" t="s">
        <v>86</v>
      </c>
      <c r="B31" t="s">
        <v>25</v>
      </c>
      <c r="C31" s="1">
        <v>43777</v>
      </c>
      <c r="D31" s="1">
        <v>43782</v>
      </c>
      <c r="E31" t="s">
        <v>87</v>
      </c>
      <c r="F31" t="s">
        <v>88</v>
      </c>
      <c r="G31" t="s">
        <v>98</v>
      </c>
      <c r="H31" t="s">
        <v>28</v>
      </c>
      <c r="I31" s="2">
        <v>1380</v>
      </c>
    </row>
    <row r="32" spans="1:9">
      <c r="A32" t="s">
        <v>99</v>
      </c>
      <c r="B32" t="s">
        <v>25</v>
      </c>
      <c r="C32" s="1">
        <v>43432</v>
      </c>
      <c r="D32" s="1">
        <v>43795</v>
      </c>
      <c r="E32" t="s">
        <v>100</v>
      </c>
      <c r="F32" t="s">
        <v>88</v>
      </c>
      <c r="G32" t="s">
        <v>101</v>
      </c>
      <c r="H32" t="s">
        <v>28</v>
      </c>
      <c r="I32" s="2">
        <v>29866.31</v>
      </c>
    </row>
    <row r="33" spans="1:9">
      <c r="C33" s="1"/>
      <c r="D33" s="1"/>
      <c r="I33" s="5">
        <f>SUM(I22:I32)</f>
        <v>53248.81</v>
      </c>
    </row>
    <row r="34" spans="1:9">
      <c r="C34" s="1"/>
      <c r="D34" s="1"/>
      <c r="I34" s="2"/>
    </row>
    <row r="35" spans="1:9">
      <c r="A35" t="s">
        <v>37</v>
      </c>
      <c r="B35" t="s">
        <v>38</v>
      </c>
      <c r="C35" s="1">
        <v>43626</v>
      </c>
      <c r="D35" s="1">
        <v>43781</v>
      </c>
      <c r="E35" t="s">
        <v>39</v>
      </c>
      <c r="F35" t="s">
        <v>40</v>
      </c>
      <c r="G35" t="s">
        <v>41</v>
      </c>
      <c r="H35" t="s">
        <v>28</v>
      </c>
      <c r="I35" s="2">
        <v>808299.87</v>
      </c>
    </row>
    <row r="36" spans="1:9">
      <c r="A36" t="s">
        <v>69</v>
      </c>
      <c r="B36" t="s">
        <v>25</v>
      </c>
      <c r="C36" s="1">
        <v>43742</v>
      </c>
      <c r="D36" s="1">
        <v>43775</v>
      </c>
      <c r="E36" t="s">
        <v>70</v>
      </c>
      <c r="F36" t="s">
        <v>40</v>
      </c>
      <c r="G36" t="s">
        <v>71</v>
      </c>
      <c r="H36" t="s">
        <v>28</v>
      </c>
      <c r="I36" s="2">
        <v>1396</v>
      </c>
    </row>
    <row r="37" spans="1:9">
      <c r="A37" t="s">
        <v>82</v>
      </c>
      <c r="B37" t="s">
        <v>83</v>
      </c>
      <c r="C37" s="1">
        <v>43388</v>
      </c>
      <c r="D37" s="1">
        <v>43795</v>
      </c>
      <c r="E37" t="s">
        <v>84</v>
      </c>
      <c r="F37" t="s">
        <v>40</v>
      </c>
      <c r="G37" t="s">
        <v>85</v>
      </c>
      <c r="H37" t="s">
        <v>28</v>
      </c>
      <c r="I37" s="2">
        <v>249000</v>
      </c>
    </row>
    <row r="38" spans="1:9">
      <c r="A38" t="s">
        <v>20</v>
      </c>
      <c r="B38" t="s">
        <v>21</v>
      </c>
      <c r="C38" s="1">
        <v>43566</v>
      </c>
      <c r="D38" s="1">
        <v>43775</v>
      </c>
      <c r="E38" t="s">
        <v>22</v>
      </c>
      <c r="F38" t="s">
        <v>40</v>
      </c>
      <c r="G38" t="s">
        <v>23</v>
      </c>
      <c r="H38" t="s">
        <v>14</v>
      </c>
      <c r="I38" s="2">
        <v>2989.44</v>
      </c>
    </row>
    <row r="39" spans="1:9">
      <c r="C39" s="1"/>
      <c r="D39" s="1"/>
      <c r="I39" s="5">
        <f>SUM(I35:I38)</f>
        <v>1061685.31</v>
      </c>
    </row>
    <row r="40" spans="1:9">
      <c r="C40" s="1"/>
      <c r="D40" s="1"/>
      <c r="I40" s="2"/>
    </row>
    <row r="41" spans="1:9">
      <c r="A41" t="s">
        <v>29</v>
      </c>
      <c r="B41" t="s">
        <v>30</v>
      </c>
      <c r="C41" s="1">
        <v>43228</v>
      </c>
      <c r="D41" s="1">
        <v>43795</v>
      </c>
      <c r="E41" t="s">
        <v>31</v>
      </c>
      <c r="F41" t="s">
        <v>32</v>
      </c>
      <c r="G41" t="s">
        <v>33</v>
      </c>
      <c r="H41" t="s">
        <v>14</v>
      </c>
      <c r="I41" s="2">
        <v>16635.34</v>
      </c>
    </row>
    <row r="42" spans="1:9">
      <c r="A42" t="s">
        <v>102</v>
      </c>
      <c r="B42" t="s">
        <v>103</v>
      </c>
      <c r="C42" s="1">
        <v>43067</v>
      </c>
      <c r="D42" s="1">
        <v>43798</v>
      </c>
      <c r="E42" t="s">
        <v>104</v>
      </c>
      <c r="F42" t="s">
        <v>32</v>
      </c>
      <c r="G42" t="s">
        <v>105</v>
      </c>
      <c r="H42" t="s">
        <v>14</v>
      </c>
      <c r="I42" s="2">
        <v>44875</v>
      </c>
    </row>
    <row r="43" spans="1:9">
      <c r="I43" s="5">
        <f>SUM(I41:I42)</f>
        <v>61510.34</v>
      </c>
    </row>
    <row r="45" spans="1:9">
      <c r="I45" s="4">
        <f>SUM(I43,I39,I33,I20,I8)</f>
        <v>1251111.56</v>
      </c>
    </row>
  </sheetData>
  <autoFilter ref="A1:I1"/>
  <sortState ref="A2:I34">
    <sortCondition ref="F2:F34"/>
  </sortState>
  <pageMargins left="0.511811024" right="0.511811024" top="0.78740157499999996" bottom="0.78740157499999996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Gross Damico</dc:creator>
  <cp:lastModifiedBy>Luciana Brandao</cp:lastModifiedBy>
  <dcterms:created xsi:type="dcterms:W3CDTF">2020-01-14T18:56:14Z</dcterms:created>
  <dcterms:modified xsi:type="dcterms:W3CDTF">2020-05-15T11:42:00Z</dcterms:modified>
</cp:coreProperties>
</file>